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1145"/>
  </bookViews>
  <sheets>
    <sheet name="Sheet1|0" sheetId="2" r:id="rId1"/>
  </sheets>
  <calcPr calcId="144525"/>
</workbook>
</file>

<file path=xl/calcChain.xml><?xml version="1.0" encoding="utf-8"?>
<calcChain xmlns="http://schemas.openxmlformats.org/spreadsheetml/2006/main">
  <c r="H24" i="2" l="1"/>
  <c r="I24" i="2"/>
  <c r="J24" i="2"/>
  <c r="K24" i="2"/>
  <c r="G24" i="2"/>
</calcChain>
</file>

<file path=xl/sharedStrings.xml><?xml version="1.0" encoding="utf-8"?>
<sst xmlns="http://schemas.openxmlformats.org/spreadsheetml/2006/main" count="89" uniqueCount="69">
  <si>
    <t>182 1 01 02010 01 0000 110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</si>
  <si>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</si>
  <si>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</si>
  <si>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</si>
  <si>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</si>
  <si>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</si>
  <si>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182 1 05 03010 01 0000 110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</si>
  <si>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</si>
  <si>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</si>
  <si>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>Земельный налог с организаций, обладающих земельным участком, расположенным в границах сельских поселений</t>
  </si>
  <si>
    <t>182 1 06 06033 10 0000 110</t>
  </si>
  <si>
    <t>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</si>
  <si>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</si>
  <si>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>Администрация Холуйского сельского поселения</t>
  </si>
  <si>
    <t>Прочие субсидии бюджетам сельских поселений</t>
  </si>
  <si>
    <t>Классификация доходов бюджета</t>
  </si>
  <si>
    <t>код</t>
  </si>
  <si>
    <t>наименование</t>
  </si>
  <si>
    <t>Наименование главного администратора доходов бюджета</t>
  </si>
  <si>
    <t>Код строки</t>
  </si>
  <si>
    <t>Прогноз доходов бюджета</t>
  </si>
  <si>
    <t>809 1 11 05025 10 0000 120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</si>
  <si>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</si>
  <si>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Дотации бюджетам сельских поселений на поддержку мер по обеспечению сбалансированности бюджетов</t>
  </si>
  <si>
    <t>Реестр источников доходов бюджета</t>
  </si>
  <si>
    <t>Холуйского сельского поселения</t>
  </si>
  <si>
    <t>Итого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</si>
  <si>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</si>
  <si>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</si>
  <si>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</si>
  <si>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</si>
  <si>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</si>
  <si>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</si>
  <si>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</si>
  <si>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</si>
  <si>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</si>
  <si>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</si>
  <si>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</si>
  <si>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</si>
  <si>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</si>
  <si>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</si>
  <si>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809 2 02 15001 10 0000 150</t>
  </si>
  <si>
    <t>809 2 02 15002 10 0000 150</t>
  </si>
  <si>
    <t>809 2 02 29999 10 0000 150</t>
  </si>
  <si>
    <t>809 2 02 35118 10 0000 150</t>
  </si>
  <si>
    <t>809 2 02 40014 10 0000 150</t>
  </si>
  <si>
    <t>Номер реестровой записи</t>
  </si>
  <si>
    <t>101 налоги на прибыль, доходы</t>
  </si>
  <si>
    <t>105 налоги на совокупный доход</t>
  </si>
  <si>
    <t>106 налоги на имущество</t>
  </si>
  <si>
    <t>111 доходы от использования имущества, находящегося в государственной и муниципальной собственности</t>
  </si>
  <si>
    <t>202 безвозмездные поступления от других бюджетов бюджетной системы Российской Федерации</t>
  </si>
  <si>
    <t>Глава Холуйского сельского поселения    ______________________________ Т.Е. Данилова</t>
  </si>
  <si>
    <t>809 1 17 15030 10 0000 150</t>
  </si>
  <si>
    <t>117 прочие неналоговые доходы</t>
  </si>
  <si>
    <t>014</t>
  </si>
  <si>
    <t>на 2024 год и на плановый период 2025  и 2026 годов</t>
  </si>
  <si>
    <t>Наименование группы источников доходов бюджетов/ наименование источника доходов бюджета</t>
  </si>
  <si>
    <t>Прогноз доходов бюджета на 2023 год (текущий финансовый год), руб.</t>
  </si>
  <si>
    <t>Кассовые поступления в текущем финансовом году (по состоянию на 01.11.2023 года), руб</t>
  </si>
  <si>
    <t>на 2024 год (очередной финансовый год), руб.</t>
  </si>
  <si>
    <t>на 2025 год (первый год планового периода), руб.</t>
  </si>
  <si>
    <t>на 2026 год (второй год планового периода), руб.</t>
  </si>
  <si>
    <t>Управление Федеральной налоговой службы России по Ивановской области</t>
  </si>
  <si>
    <t>* с 2024 года КБК доходов изменены в соответствии с Приказом Минфина России от 01.06.2023 № 80н "Об утверждении кодов (перечней кодов) бюджетной классификации Российской Федерации на 2024 год (на 2024 год и на плановый период 2025 и 2026 годов)"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</si>
  <si>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</si>
  <si>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Инициативные платежи, зачисляемые в бюджеты сельских поселений</t>
  </si>
  <si>
    <t xml:space="preserve">Дотации бюджетам сельских поселений на выравнивание бюджетной обеспеченности из бюджета субъекта Российской Федерации
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</si>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</sst>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3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1"/>
      <color rgb="FF000000"/>
      <name val="Calibri"/>
      <scheme val="minor"/>
    </font>
    <font>
      <sz val="8"/>
      <color rgb="FF000000"/>
      <name val="Arial"/>
    </font>
    <font>
      <sz val="7"/>
      <color rgb="FF000000"/>
      <name val="Arial"/>
    </font>
    <font>
      <sz val="10"/>
      <color rgb="FF000000"/>
      <name val="Arial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2626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CC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2" fillId="2" borderId="1"/>
    <xf numFmtId="0" fontId="2" fillId="0" borderId="1"/>
    <xf numFmtId="0" fontId="3" fillId="0" borderId="3">
      <alignment horizontal="center" vertical="center" wrapText="1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3" fillId="0" borderId="3">
      <alignment horizontal="center"/>
    </xf>
    <xf numFmtId="0" fontId="3" fillId="0" borderId="3">
      <alignment horizontal="left" wrapText="1"/>
    </xf>
    <xf numFmtId="49" fontId="3" fillId="0" borderId="3">
      <alignment horizontal="center" vertical="center" wrapText="1"/>
    </xf>
    <xf numFmtId="0" fontId="6" fillId="0" borderId="0"/>
    <xf numFmtId="0" fontId="6" fillId="0" borderId="0"/>
    <xf numFmtId="0" fontId="6" fillId="0" borderId="0"/>
    <xf numFmtId="0" fontId="5" fillId="0" borderId="1"/>
    <xf numFmtId="0" fontId="5" fillId="0" borderId="1"/>
    <xf numFmtId="0" fontId="2" fillId="2" borderId="4"/>
    <xf numFmtId="0" fontId="3" fillId="0" borderId="3">
      <alignment horizontal="center" vertical="center" wrapText="1"/>
    </xf>
    <xf numFmtId="0" fontId="2" fillId="2" borderId="5"/>
    <xf numFmtId="0" fontId="2" fillId="2" borderId="6"/>
    <xf numFmtId="0" fontId="1" fillId="0" borderId="1">
      <alignment horizontal="center"/>
    </xf>
    <xf numFmtId="0" fontId="2" fillId="0" borderId="1">
      <alignment horizontal="center"/>
    </xf>
    <xf numFmtId="0" fontId="3" fillId="0" borderId="3">
      <alignment horizontal="center" vertical="center" wrapText="1"/>
    </xf>
    <xf numFmtId="0" fontId="3" fillId="0" borderId="3">
      <alignment horizontal="center" vertical="center"/>
    </xf>
    <xf numFmtId="0" fontId="2" fillId="0" borderId="1">
      <alignment horizontal="center" wrapText="1"/>
    </xf>
  </cellStyleXfs>
  <cellXfs count="30">
    <xf numFmtId="0" fontId="0" fillId="0" borderId="0" xfId="0"/>
    <xf numFmtId="0" fontId="0" fillId="0" borderId="0" xfId="0" applyProtection="1">
      <protection locked="0"/>
    </xf>
    <xf numFmtId="0" fontId="7" fillId="0" borderId="1" xfId="2" applyNumberFormat="1" applyFont="1" applyProtection="1"/>
    <xf numFmtId="0" fontId="8" fillId="0" borderId="7" xfId="3" applyNumberFormat="1" applyFont="1" applyBorder="1" applyProtection="1">
      <alignment horizontal="center" vertical="center" wrapText="1"/>
    </xf>
    <xf numFmtId="0" fontId="9" fillId="0" borderId="7" xfId="4" applyNumberFormat="1" applyFont="1" applyBorder="1" applyProtection="1">
      <alignment horizontal="center" vertical="center"/>
    </xf>
    <xf numFmtId="0" fontId="9" fillId="0" borderId="7" xfId="5" applyNumberFormat="1" applyFont="1" applyBorder="1" applyProtection="1">
      <alignment horizontal="center" vertical="center" wrapText="1"/>
    </xf>
    <xf numFmtId="0" fontId="0" fillId="0" borderId="7" xfId="0" applyFont="1" applyBorder="1" applyProtection="1">
      <protection locked="0"/>
    </xf>
    <xf numFmtId="0" fontId="7" fillId="0" borderId="7" xfId="5" applyNumberFormat="1" applyFont="1" applyBorder="1" applyProtection="1">
      <alignment horizontal="center" vertical="center" wrapText="1"/>
    </xf>
    <xf numFmtId="0" fontId="7" fillId="0" borderId="7" xfId="4" applyNumberFormat="1" applyFont="1" applyBorder="1" applyAlignment="1" applyProtection="1">
      <alignment horizontal="left" vertical="center" wrapText="1"/>
    </xf>
    <xf numFmtId="49" fontId="7" fillId="0" borderId="7" xfId="8" applyNumberFormat="1" applyFont="1" applyBorder="1" applyAlignment="1" applyProtection="1">
      <alignment horizontal="center" vertical="center" wrapText="1"/>
    </xf>
    <xf numFmtId="49" fontId="7" fillId="0" borderId="7" xfId="8" applyNumberFormat="1" applyFont="1" applyBorder="1" applyProtection="1">
      <alignment horizontal="center" vertical="center" wrapText="1"/>
    </xf>
    <xf numFmtId="164" fontId="7" fillId="0" borderId="7" xfId="5" applyNumberFormat="1" applyFont="1" applyBorder="1" applyProtection="1">
      <alignment horizontal="center" vertical="center" wrapText="1"/>
    </xf>
    <xf numFmtId="0" fontId="0" fillId="0" borderId="0" xfId="0" applyFont="1" applyProtection="1">
      <protection locked="0"/>
    </xf>
    <xf numFmtId="0" fontId="7" fillId="0" borderId="7" xfId="7" applyNumberFormat="1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center"/>
      <protection locked="0"/>
    </xf>
    <xf numFmtId="164" fontId="0" fillId="0" borderId="7" xfId="0" applyNumberFormat="1" applyFont="1" applyBorder="1" applyProtection="1">
      <protection locked="0"/>
    </xf>
    <xf numFmtId="0" fontId="11" fillId="0" borderId="0" xfId="0" applyFont="1" applyProtection="1">
      <protection locked="0"/>
    </xf>
    <xf numFmtId="164" fontId="7" fillId="0" borderId="7" xfId="5" applyNumberFormat="1" applyFont="1" applyFill="1" applyBorder="1" applyProtection="1">
      <alignment horizontal="center" vertical="center" wrapText="1"/>
    </xf>
    <xf numFmtId="164" fontId="7" fillId="0" borderId="7" xfId="8" applyNumberFormat="1" applyFont="1" applyFill="1" applyBorder="1" applyProtection="1">
      <alignment horizontal="center" vertical="center" wrapText="1"/>
    </xf>
    <xf numFmtId="164" fontId="0" fillId="0" borderId="7" xfId="0" applyNumberFormat="1" applyFont="1" applyFill="1" applyBorder="1" applyProtection="1"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7" fillId="0" borderId="7" xfId="4" applyNumberFormat="1" applyFont="1" applyBorder="1" applyAlignment="1" applyProtection="1">
      <alignment horizontal="center" vertical="center" wrapText="1"/>
    </xf>
    <xf numFmtId="0" fontId="7" fillId="0" borderId="7" xfId="7" applyNumberFormat="1" applyFont="1" applyFill="1" applyBorder="1" applyAlignment="1" applyProtection="1">
      <alignment horizontal="left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7" xfId="3" applyNumberFormat="1" applyFont="1" applyBorder="1" applyAlignment="1" applyProtection="1">
      <alignment horizontal="center" vertical="center" wrapText="1"/>
    </xf>
    <xf numFmtId="0" fontId="8" fillId="0" borderId="8" xfId="3" applyNumberFormat="1" applyFont="1" applyBorder="1" applyAlignment="1" applyProtection="1">
      <alignment horizontal="center" vertical="center" wrapText="1"/>
    </xf>
    <xf numFmtId="0" fontId="8" fillId="0" borderId="9" xfId="3" applyNumberFormat="1" applyFont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left" wrapText="1"/>
    </xf>
  </cellXfs>
  <cellStyles count="23">
    <cellStyle name="br" xfId="11"/>
    <cellStyle name="col" xfId="10"/>
    <cellStyle name="st21" xfId="22"/>
    <cellStyle name="style0" xfId="12"/>
    <cellStyle name="td" xfId="13"/>
    <cellStyle name="tr" xfId="9"/>
    <cellStyle name="xl21" xfId="1"/>
    <cellStyle name="xl22" xfId="2"/>
    <cellStyle name="xl23" xfId="14"/>
    <cellStyle name="xl24" xfId="15"/>
    <cellStyle name="xl25" xfId="4"/>
    <cellStyle name="xl26" xfId="16"/>
    <cellStyle name="xl27" xfId="6"/>
    <cellStyle name="xl28" xfId="17"/>
    <cellStyle name="xl29" xfId="18"/>
    <cellStyle name="xl30" xfId="19"/>
    <cellStyle name="xl31" xfId="20"/>
    <cellStyle name="xl32" xfId="3"/>
    <cellStyle name="xl33" xfId="7"/>
    <cellStyle name="xl34" xfId="8"/>
    <cellStyle name="xl35" xfId="21"/>
    <cellStyle name="xl36" xfId="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topLeftCell="A21" zoomScale="96" zoomScaleNormal="96" workbookViewId="0">
      <selection activeCell="A26" sqref="A26:K26"/>
    </sheetView>
  </sheetViews>
  <sheetFormatPr defaultRowHeight="15" x14ac:dyDescent="0.25"/>
  <cols>
    <col min="1" max="1" width="9.140625" style="1"/>
    <col min="2" max="2" width="16" style="1" customWidth="1"/>
    <col min="3" max="3" width="29.7109375" style="1" customWidth="1"/>
    <col min="4" max="4" width="35.42578125" style="1" customWidth="1"/>
    <col min="5" max="5" width="24.5703125" style="1" customWidth="1"/>
    <col min="6" max="6" width="15.28515625" style="1" customWidth="1"/>
    <col min="7" max="8" width="24.5703125" style="1" customWidth="1"/>
    <col min="9" max="9" width="19.85546875" style="1" customWidth="1"/>
    <col min="10" max="10" width="16.5703125" style="1" customWidth="1"/>
    <col min="11" max="11" width="17.42578125" style="1" customWidth="1"/>
    <col min="12" max="16384" width="9.140625" style="1"/>
  </cols>
  <sheetData>
    <row r="1" spans="1:11" x14ac:dyDescent="0.25">
      <c r="A1" s="24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8.75" x14ac:dyDescent="0.3">
      <c r="A4" s="24" t="s">
        <v>25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18.75" x14ac:dyDescent="0.3">
      <c r="A5" s="24" t="s">
        <v>56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x14ac:dyDescent="0.25"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6" t="s">
        <v>46</v>
      </c>
      <c r="B7" s="23" t="s">
        <v>57</v>
      </c>
      <c r="C7" s="23" t="s">
        <v>15</v>
      </c>
      <c r="D7" s="23"/>
      <c r="E7" s="27" t="s">
        <v>18</v>
      </c>
      <c r="F7" s="27" t="s">
        <v>19</v>
      </c>
      <c r="G7" s="27" t="s">
        <v>58</v>
      </c>
      <c r="H7" s="27" t="s">
        <v>59</v>
      </c>
      <c r="I7" s="23" t="s">
        <v>20</v>
      </c>
      <c r="J7" s="23"/>
      <c r="K7" s="23"/>
    </row>
    <row r="8" spans="1:11" ht="78" customHeight="1" x14ac:dyDescent="0.25">
      <c r="A8" s="26"/>
      <c r="B8" s="23"/>
      <c r="C8" s="3" t="s">
        <v>16</v>
      </c>
      <c r="D8" s="3" t="s">
        <v>17</v>
      </c>
      <c r="E8" s="28"/>
      <c r="F8" s="28"/>
      <c r="G8" s="28"/>
      <c r="H8" s="28"/>
      <c r="I8" s="3" t="s">
        <v>60</v>
      </c>
      <c r="J8" s="3" t="s">
        <v>61</v>
      </c>
      <c r="K8" s="3" t="s">
        <v>62</v>
      </c>
    </row>
    <row r="9" spans="1:11" x14ac:dyDescent="0.25">
      <c r="A9" s="4">
        <v>1</v>
      </c>
      <c r="B9" s="4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</row>
    <row r="10" spans="1:11" s="12" customFormat="1" ht="165" x14ac:dyDescent="0.25">
      <c r="A10" s="20">
        <v>1</v>
      </c>
      <c r="B10" s="21" t="s">
        <v>47</v>
      </c>
      <c r="C10" s="7" t="s">
        <v>0</v>
      </c>
      <c r="D10" s="8" t="s">
        <v>65</v>
      </c>
      <c r="E10" s="9" t="s">
        <v>63</v>
      </c>
      <c r="F10" s="10" t="s">
        <v>27</v>
      </c>
      <c r="G10" s="11">
        <v>394068</v>
      </c>
      <c r="H10" s="11">
        <v>284866.71000000002</v>
      </c>
      <c r="I10" s="17">
        <v>532403</v>
      </c>
      <c r="J10" s="17">
        <v>532403</v>
      </c>
      <c r="K10" s="17">
        <v>532403</v>
      </c>
    </row>
    <row r="11" spans="1:11" s="12" customFormat="1" ht="195" x14ac:dyDescent="0.25">
      <c r="A11" s="20">
        <v>2</v>
      </c>
      <c r="B11" s="21" t="s">
        <v>47</v>
      </c>
      <c r="C11" s="7" t="s">
        <v>1</v>
      </c>
      <c r="D11" s="8" t="s">
        <v>2</v>
      </c>
      <c r="E11" s="9" t="s">
        <v>63</v>
      </c>
      <c r="F11" s="10" t="s">
        <v>28</v>
      </c>
      <c r="G11" s="11">
        <v>2322</v>
      </c>
      <c r="H11" s="11">
        <v>2321.0500000000002</v>
      </c>
      <c r="I11" s="17">
        <v>2500</v>
      </c>
      <c r="J11" s="17">
        <v>2500</v>
      </c>
      <c r="K11" s="17">
        <v>2500</v>
      </c>
    </row>
    <row r="12" spans="1:11" s="12" customFormat="1" ht="75" x14ac:dyDescent="0.25">
      <c r="A12" s="20">
        <v>3</v>
      </c>
      <c r="B12" s="21" t="s">
        <v>47</v>
      </c>
      <c r="C12" s="7" t="s">
        <v>3</v>
      </c>
      <c r="D12" s="8" t="s">
        <v>4</v>
      </c>
      <c r="E12" s="9" t="s">
        <v>63</v>
      </c>
      <c r="F12" s="10" t="s">
        <v>29</v>
      </c>
      <c r="G12" s="11">
        <v>2725</v>
      </c>
      <c r="H12" s="11">
        <v>2724.92</v>
      </c>
      <c r="I12" s="17">
        <v>3000</v>
      </c>
      <c r="J12" s="17">
        <v>3000</v>
      </c>
      <c r="K12" s="17">
        <v>3000</v>
      </c>
    </row>
    <row r="13" spans="1:11" s="12" customFormat="1" ht="60" x14ac:dyDescent="0.25">
      <c r="A13" s="20">
        <v>4</v>
      </c>
      <c r="B13" s="21" t="s">
        <v>48</v>
      </c>
      <c r="C13" s="7" t="s">
        <v>6</v>
      </c>
      <c r="D13" s="8" t="s">
        <v>5</v>
      </c>
      <c r="E13" s="9" t="s">
        <v>63</v>
      </c>
      <c r="F13" s="10" t="s">
        <v>30</v>
      </c>
      <c r="G13" s="11">
        <v>100</v>
      </c>
      <c r="H13" s="11">
        <v>-276.48</v>
      </c>
      <c r="I13" s="17">
        <v>100</v>
      </c>
      <c r="J13" s="17">
        <v>100</v>
      </c>
      <c r="K13" s="17">
        <v>100</v>
      </c>
    </row>
    <row r="14" spans="1:11" s="12" customFormat="1" ht="75" x14ac:dyDescent="0.25">
      <c r="A14" s="20">
        <v>5</v>
      </c>
      <c r="B14" s="21" t="s">
        <v>49</v>
      </c>
      <c r="C14" s="7" t="s">
        <v>8</v>
      </c>
      <c r="D14" s="8" t="s">
        <v>7</v>
      </c>
      <c r="E14" s="9" t="s">
        <v>63</v>
      </c>
      <c r="F14" s="10" t="s">
        <v>31</v>
      </c>
      <c r="G14" s="11">
        <v>145000</v>
      </c>
      <c r="H14" s="11">
        <v>41819.01</v>
      </c>
      <c r="I14" s="17">
        <v>131000</v>
      </c>
      <c r="J14" s="17">
        <v>131000</v>
      </c>
      <c r="K14" s="17">
        <v>131000</v>
      </c>
    </row>
    <row r="15" spans="1:11" s="12" customFormat="1" ht="60" x14ac:dyDescent="0.25">
      <c r="A15" s="20">
        <v>6</v>
      </c>
      <c r="B15" s="21" t="s">
        <v>49</v>
      </c>
      <c r="C15" s="7" t="s">
        <v>10</v>
      </c>
      <c r="D15" s="8" t="s">
        <v>9</v>
      </c>
      <c r="E15" s="9" t="s">
        <v>63</v>
      </c>
      <c r="F15" s="10" t="s">
        <v>32</v>
      </c>
      <c r="G15" s="11">
        <v>52000</v>
      </c>
      <c r="H15" s="11">
        <v>35694.44</v>
      </c>
      <c r="I15" s="17">
        <v>52000</v>
      </c>
      <c r="J15" s="17">
        <v>52000</v>
      </c>
      <c r="K15" s="17">
        <v>52000</v>
      </c>
    </row>
    <row r="16" spans="1:11" s="12" customFormat="1" ht="60" x14ac:dyDescent="0.25">
      <c r="A16" s="20">
        <v>7</v>
      </c>
      <c r="B16" s="21" t="s">
        <v>49</v>
      </c>
      <c r="C16" s="7" t="s">
        <v>12</v>
      </c>
      <c r="D16" s="8" t="s">
        <v>11</v>
      </c>
      <c r="E16" s="9" t="s">
        <v>63</v>
      </c>
      <c r="F16" s="10" t="s">
        <v>33</v>
      </c>
      <c r="G16" s="11">
        <v>349000</v>
      </c>
      <c r="H16" s="11">
        <v>179729.19</v>
      </c>
      <c r="I16" s="17">
        <v>366000</v>
      </c>
      <c r="J16" s="17">
        <v>366000</v>
      </c>
      <c r="K16" s="17">
        <v>366000</v>
      </c>
    </row>
    <row r="17" spans="1:11" s="12" customFormat="1" ht="135" x14ac:dyDescent="0.25">
      <c r="A17" s="20">
        <v>8</v>
      </c>
      <c r="B17" s="21" t="s">
        <v>50</v>
      </c>
      <c r="C17" s="7" t="s">
        <v>21</v>
      </c>
      <c r="D17" s="8" t="s">
        <v>22</v>
      </c>
      <c r="E17" s="9" t="s">
        <v>13</v>
      </c>
      <c r="F17" s="10" t="s">
        <v>34</v>
      </c>
      <c r="G17" s="11">
        <v>169023.64</v>
      </c>
      <c r="H17" s="11">
        <v>5.09</v>
      </c>
      <c r="I17" s="17">
        <v>194220.17</v>
      </c>
      <c r="J17" s="17">
        <v>185340.89</v>
      </c>
      <c r="K17" s="17">
        <v>181375.61</v>
      </c>
    </row>
    <row r="18" spans="1:11" s="12" customFormat="1" ht="45" x14ac:dyDescent="0.25">
      <c r="A18" s="20">
        <v>9</v>
      </c>
      <c r="B18" s="21" t="s">
        <v>54</v>
      </c>
      <c r="C18" s="7" t="s">
        <v>53</v>
      </c>
      <c r="D18" s="8" t="s">
        <v>66</v>
      </c>
      <c r="E18" s="9" t="s">
        <v>13</v>
      </c>
      <c r="F18" s="10" t="s">
        <v>35</v>
      </c>
      <c r="G18" s="11">
        <v>33438.089999999997</v>
      </c>
      <c r="H18" s="11">
        <v>33438.089999999997</v>
      </c>
      <c r="I18" s="17">
        <v>0</v>
      </c>
      <c r="J18" s="17">
        <v>0</v>
      </c>
      <c r="K18" s="17">
        <v>0</v>
      </c>
    </row>
    <row r="19" spans="1:11" s="12" customFormat="1" ht="135" x14ac:dyDescent="0.25">
      <c r="A19" s="20">
        <v>10</v>
      </c>
      <c r="B19" s="21" t="s">
        <v>51</v>
      </c>
      <c r="C19" s="7" t="s">
        <v>41</v>
      </c>
      <c r="D19" s="13" t="s">
        <v>67</v>
      </c>
      <c r="E19" s="9" t="s">
        <v>13</v>
      </c>
      <c r="F19" s="10" t="s">
        <v>36</v>
      </c>
      <c r="G19" s="11">
        <v>5063800</v>
      </c>
      <c r="H19" s="11">
        <v>4219834</v>
      </c>
      <c r="I19" s="18">
        <v>5063800</v>
      </c>
      <c r="J19" s="18">
        <v>3927100</v>
      </c>
      <c r="K19" s="18">
        <v>3927100</v>
      </c>
    </row>
    <row r="20" spans="1:11" s="12" customFormat="1" ht="135" x14ac:dyDescent="0.25">
      <c r="A20" s="20">
        <v>11</v>
      </c>
      <c r="B20" s="21" t="s">
        <v>51</v>
      </c>
      <c r="C20" s="7" t="s">
        <v>42</v>
      </c>
      <c r="D20" s="13" t="s">
        <v>23</v>
      </c>
      <c r="E20" s="9" t="s">
        <v>13</v>
      </c>
      <c r="F20" s="10" t="s">
        <v>37</v>
      </c>
      <c r="G20" s="11">
        <v>1005926.44</v>
      </c>
      <c r="H20" s="11">
        <v>838272.44</v>
      </c>
      <c r="I20" s="18">
        <v>1005926.44</v>
      </c>
      <c r="J20" s="18">
        <v>0</v>
      </c>
      <c r="K20" s="18">
        <v>0</v>
      </c>
    </row>
    <row r="21" spans="1:11" s="12" customFormat="1" ht="135" x14ac:dyDescent="0.25">
      <c r="A21" s="20">
        <v>12</v>
      </c>
      <c r="B21" s="21" t="s">
        <v>51</v>
      </c>
      <c r="C21" s="7" t="s">
        <v>43</v>
      </c>
      <c r="D21" s="13" t="s">
        <v>14</v>
      </c>
      <c r="E21" s="9" t="s">
        <v>13</v>
      </c>
      <c r="F21" s="10" t="s">
        <v>38</v>
      </c>
      <c r="G21" s="11">
        <v>3115913.21</v>
      </c>
      <c r="H21" s="11">
        <v>3115913.21</v>
      </c>
      <c r="I21" s="18">
        <v>0</v>
      </c>
      <c r="J21" s="18">
        <v>0</v>
      </c>
      <c r="K21" s="18">
        <v>0</v>
      </c>
    </row>
    <row r="22" spans="1:11" s="12" customFormat="1" ht="135" x14ac:dyDescent="0.25">
      <c r="A22" s="20">
        <v>13</v>
      </c>
      <c r="B22" s="21" t="s">
        <v>51</v>
      </c>
      <c r="C22" s="7" t="s">
        <v>44</v>
      </c>
      <c r="D22" s="22" t="s">
        <v>68</v>
      </c>
      <c r="E22" s="9" t="s">
        <v>13</v>
      </c>
      <c r="F22" s="10" t="s">
        <v>39</v>
      </c>
      <c r="G22" s="11">
        <v>115400</v>
      </c>
      <c r="H22" s="11">
        <v>71499.5</v>
      </c>
      <c r="I22" s="18">
        <v>120600</v>
      </c>
      <c r="J22" s="18">
        <v>124800</v>
      </c>
      <c r="K22" s="18">
        <v>0</v>
      </c>
    </row>
    <row r="23" spans="1:11" s="12" customFormat="1" ht="135" x14ac:dyDescent="0.25">
      <c r="A23" s="20">
        <v>14</v>
      </c>
      <c r="B23" s="21" t="s">
        <v>51</v>
      </c>
      <c r="C23" s="7" t="s">
        <v>45</v>
      </c>
      <c r="D23" s="13" t="s">
        <v>40</v>
      </c>
      <c r="E23" s="9" t="s">
        <v>13</v>
      </c>
      <c r="F23" s="10" t="s">
        <v>55</v>
      </c>
      <c r="G23" s="11">
        <v>1814391.33</v>
      </c>
      <c r="H23" s="11">
        <v>1436566.84</v>
      </c>
      <c r="I23" s="18">
        <v>2125946.3199999998</v>
      </c>
      <c r="J23" s="18">
        <v>1891992.73</v>
      </c>
      <c r="K23" s="18">
        <v>1891992.73</v>
      </c>
    </row>
    <row r="24" spans="1:11" s="12" customFormat="1" x14ac:dyDescent="0.25">
      <c r="E24" s="14" t="s">
        <v>26</v>
      </c>
      <c r="F24" s="6"/>
      <c r="G24" s="15">
        <f>SUM(G10:G23)</f>
        <v>12263107.709999999</v>
      </c>
      <c r="H24" s="15">
        <f>SUM(H10:H23)</f>
        <v>10262408.009999998</v>
      </c>
      <c r="I24" s="19">
        <f>SUM(I10:I23)</f>
        <v>9597495.9299999997</v>
      </c>
      <c r="J24" s="19">
        <f>SUM(J10:J23)</f>
        <v>7216236.620000001</v>
      </c>
      <c r="K24" s="19">
        <f>SUM(K10:K23)</f>
        <v>7087471.3399999999</v>
      </c>
    </row>
    <row r="25" spans="1:11" s="12" customFormat="1" x14ac:dyDescent="0.25"/>
    <row r="26" spans="1:11" ht="30" customHeight="1" x14ac:dyDescent="0.25">
      <c r="A26" s="29" t="s">
        <v>64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8" spans="1:11" ht="15.75" x14ac:dyDescent="0.25">
      <c r="A28" s="16" t="s">
        <v>52</v>
      </c>
    </row>
  </sheetData>
  <mergeCells count="12">
    <mergeCell ref="A26:K26"/>
    <mergeCell ref="I7:K7"/>
    <mergeCell ref="C7:D7"/>
    <mergeCell ref="B7:B8"/>
    <mergeCell ref="A1:K3"/>
    <mergeCell ref="A4:K4"/>
    <mergeCell ref="A5:K5"/>
    <mergeCell ref="A7:A8"/>
    <mergeCell ref="E7:E8"/>
    <mergeCell ref="F7:F8"/>
    <mergeCell ref="G7:G8"/>
    <mergeCell ref="H7:H8"/>
  </mergeCells>
  <pageMargins left="0.31496062992125984" right="0.39370078740157483" top="0.74803149606299213" bottom="0.74803149606299213" header="0.31496062992125984" footer="0.31496062992125984"/>
  <pageSetup paperSize="9"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BDA9D425-50E3-4B72-95A2-8279096BF5A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Sheet1|0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Осминина В.П.</dc:creator>
  <cp:lastModifiedBy>Татьяна</cp:lastModifiedBy>
  <cp:lastPrinted>2022-11-15T08:05:25Z</cp:lastPrinted>
  <dcterms:created xsi:type="dcterms:W3CDTF">2016-08-31T06:16:50Z</dcterms:created>
  <dcterms:modified xsi:type="dcterms:W3CDTF">2023-11-11T09:56:11Z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C:\Users\osminina\AppData\Local\Кейсистемс\Свод-СМАРТ\ReportManager\reestr_source_dohod__win_1_2.xlsx</vt:lpwstr>
  </property>
</Properties>
</file>